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Budget 2019\"/>
    </mc:Choice>
  </mc:AlternateContent>
  <bookViews>
    <workbookView xWindow="0" yWindow="0" windowWidth="28800" windowHeight="11835" activeTab="1"/>
  </bookViews>
  <sheets>
    <sheet name="Council Remun 2019 EN" sheetId="2" r:id="rId1"/>
    <sheet name="Council Remun 2019 F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F19" i="1"/>
  <c r="F18" i="1"/>
  <c r="F17" i="1"/>
  <c r="F16" i="1"/>
  <c r="F15" i="1"/>
  <c r="F14" i="1"/>
  <c r="F13" i="1"/>
  <c r="F12" i="1"/>
  <c r="F11" i="1"/>
  <c r="C28" i="2" l="1"/>
  <c r="C29" i="2"/>
  <c r="C30" i="2"/>
  <c r="C31" i="2"/>
  <c r="C32" i="2"/>
  <c r="C33" i="2"/>
  <c r="C34" i="2"/>
  <c r="C27" i="2"/>
  <c r="F19" i="2"/>
  <c r="F18" i="2"/>
  <c r="F17" i="2"/>
  <c r="F16" i="2"/>
  <c r="F15" i="2"/>
  <c r="F14" i="2"/>
  <c r="F13" i="2"/>
  <c r="F12" i="2"/>
  <c r="F11" i="2"/>
  <c r="F34" i="2" l="1"/>
  <c r="F33" i="2"/>
  <c r="F31" i="2"/>
  <c r="F30" i="2"/>
  <c r="F26" i="2"/>
  <c r="F29" i="2" l="1"/>
  <c r="F32" i="2"/>
  <c r="F27" i="2"/>
  <c r="F28" i="2"/>
</calcChain>
</file>

<file path=xl/sharedStrings.xml><?xml version="1.0" encoding="utf-8"?>
<sst xmlns="http://schemas.openxmlformats.org/spreadsheetml/2006/main" count="110" uniqueCount="49">
  <si>
    <t>Mayor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</si>
  <si>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</si>
  <si>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</si>
  <si>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</si>
  <si>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</si>
  <si>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</si>
  <si>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</si>
  <si>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</si>
  <si>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</si>
  <si>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 xml:space="preserve">Annual Remuneration </t>
  </si>
  <si>
    <t>M. Brownstein</t>
  </si>
  <si>
    <t>O. Sebag</t>
  </si>
  <si>
    <t>M. Cohen</t>
  </si>
  <si>
    <t>D. Berku</t>
  </si>
  <si>
    <t>S. Erdelyi</t>
  </si>
  <si>
    <t>M. Kujavsky</t>
  </si>
  <si>
    <t>D. Tordjman</t>
  </si>
  <si>
    <t>S. Benizri</t>
  </si>
  <si>
    <t>R. Kovac</t>
  </si>
  <si>
    <t>Note:</t>
  </si>
  <si>
    <t>Angelo Marino</t>
  </si>
  <si>
    <t>Treasurer</t>
  </si>
  <si>
    <t>Rémunération annuelle</t>
  </si>
  <si>
    <t>Trésorier</t>
  </si>
  <si>
    <t xml:space="preserve"> Remuneration of the Mayor and Councillors</t>
  </si>
  <si>
    <t xml:space="preserve"> Rémunération du maire et des conseillers</t>
  </si>
  <si>
    <t>Rémunération  $</t>
  </si>
  <si>
    <t>Allocation       $</t>
  </si>
  <si>
    <t>Total                  $</t>
  </si>
  <si>
    <t>Remuneration   $</t>
  </si>
  <si>
    <t>Allowance         $</t>
  </si>
  <si>
    <t>Total                   $</t>
  </si>
  <si>
    <t>Indexation **</t>
  </si>
  <si>
    <t>Indexation *</t>
  </si>
  <si>
    <t>* Gazette officielle du Québec - January 13, 2018</t>
  </si>
  <si>
    <t>** Gazette officielle du Québec - January 19, 2019</t>
  </si>
  <si>
    <r>
      <t xml:space="preserve">In conformity with article 11 of the </t>
    </r>
    <r>
      <rPr>
        <i/>
        <sz val="10"/>
        <rFont val="Arial"/>
        <family val="2"/>
      </rPr>
      <t>Act Respecting the Remuneration of Elected Municipal Officers</t>
    </r>
    <r>
      <rPr>
        <sz val="10"/>
        <rFont val="Arial"/>
        <family val="2"/>
      </rPr>
      <t>, please find below the remuneration and expense allowance received by each council member for the 2018 fiscal year and amounts to be received for the 2019 fiscal year.</t>
    </r>
  </si>
  <si>
    <r>
      <t xml:space="preserve">Conformément à l'article 11 de la </t>
    </r>
    <r>
      <rPr>
        <i/>
        <sz val="10"/>
        <rFont val="Arial"/>
        <family val="2"/>
      </rPr>
      <t>Loi sur la rémunération des élus municipaux</t>
    </r>
    <r>
      <rPr>
        <sz val="10"/>
        <rFont val="Arial"/>
        <family val="2"/>
      </rPr>
      <t>, veuillez trouver ci-dessous la rémunération et l'allocation de dépenses que chaque membre du conseil a reçues pour l'exercice 2018 et les montants à recevoir pour l'exercice 2019.</t>
    </r>
  </si>
  <si>
    <t>4 février 2019</t>
  </si>
  <si>
    <t>February 4, 2019</t>
  </si>
  <si>
    <t>Maire</t>
  </si>
  <si>
    <t>* Gazette officielle du Québec - 13 janvier 2018</t>
  </si>
  <si>
    <t>** Gazette officielle du Québec - 19 janvier 2019</t>
  </si>
  <si>
    <r>
      <t>Remuneration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$</t>
    </r>
  </si>
  <si>
    <r>
      <t>Allowance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      $</t>
    </r>
  </si>
  <si>
    <r>
      <t>Rémunération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$</t>
    </r>
  </si>
  <si>
    <r>
      <t>Allocation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    $</t>
    </r>
  </si>
  <si>
    <t>¹ Rémunération 2019 établie en vertu du règlement 2519</t>
  </si>
  <si>
    <t>¹ 2019 Remuneration established as per By-Law 2519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</si>
</sst>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0" borderId="0" xfId="2" applyFont="1"/>
    <xf numFmtId="3" fontId="0" fillId="0" borderId="0" xfId="0" applyNumberFormat="1" applyAlignment="1">
      <alignment horizontal="right"/>
    </xf>
    <xf numFmtId="0" fontId="4" fillId="0" borderId="0" xfId="2" applyFont="1" applyFill="1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wrapText="1"/>
    </xf>
    <xf numFmtId="0" fontId="4" fillId="0" borderId="2" xfId="2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2" quotePrefix="1" applyFont="1" applyFill="1"/>
    <xf numFmtId="0" fontId="8" fillId="0" borderId="0" xfId="2" applyFont="1" applyFill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2"/>
  <sheetViews>
    <sheetView workbookViewId="0">
      <selection activeCell="G32" sqref="G32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17" t="s">
        <v>24</v>
      </c>
      <c r="B4" s="17"/>
      <c r="C4" s="17"/>
      <c r="D4" s="17"/>
      <c r="E4" s="17"/>
      <c r="F4" s="17"/>
    </row>
    <row r="6" spans="1:6" ht="39.950000000000003" customHeight="1" x14ac:dyDescent="0.25">
      <c r="A6" s="18" t="s">
        <v>36</v>
      </c>
      <c r="B6" s="18"/>
      <c r="C6" s="18"/>
      <c r="D6" s="18"/>
      <c r="E6" s="18"/>
      <c r="F6" s="18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t="s">
        <v>9</v>
      </c>
    </row>
    <row r="9" spans="1:6" ht="31.5" x14ac:dyDescent="0.35">
      <c r="A9" s="1">
        <v>2018</v>
      </c>
      <c r="C9" s="2" t="s">
        <v>33</v>
      </c>
      <c r="D9" s="2" t="s">
        <v>29</v>
      </c>
      <c r="E9" s="2" t="s">
        <v>30</v>
      </c>
      <c r="F9" s="16" t="s">
        <v>31</v>
      </c>
    </row>
    <row r="10" spans="1:6" ht="8.1" customHeight="1" x14ac:dyDescent="0.25">
      <c r="A10" s="4"/>
      <c r="B10" s="4"/>
    </row>
    <row r="11" spans="1:6" x14ac:dyDescent="0.25">
      <c r="A11" s="6" t="s">
        <v>0</v>
      </c>
      <c r="B11" s="6" t="s">
        <v>10</v>
      </c>
      <c r="C11" s="10">
        <v>7.2199999999999999E-3</v>
      </c>
      <c r="D11" s="7">
        <v>53236</v>
      </c>
      <c r="E11" s="7">
        <v>16595</v>
      </c>
      <c r="F11" s="7">
        <f>SUM(D11:E11)</f>
        <v>69831</v>
      </c>
    </row>
    <row r="12" spans="1:6" x14ac:dyDescent="0.25">
      <c r="A12" s="6" t="s">
        <v>1</v>
      </c>
      <c r="B12" s="6" t="s">
        <v>11</v>
      </c>
      <c r="C12" s="10">
        <v>7.2199999999999999E-3</v>
      </c>
      <c r="D12" s="7">
        <v>17745</v>
      </c>
      <c r="E12" s="7">
        <v>8873</v>
      </c>
      <c r="F12" s="7">
        <f t="shared" ref="F12:F19" si="0">SUM(D12:E12)</f>
        <v>26618</v>
      </c>
    </row>
    <row r="13" spans="1:6" x14ac:dyDescent="0.25">
      <c r="A13" s="6" t="s">
        <v>2</v>
      </c>
      <c r="B13" s="6" t="s">
        <v>12</v>
      </c>
      <c r="C13" s="10">
        <v>7.2199999999999999E-3</v>
      </c>
      <c r="D13" s="7">
        <v>17745</v>
      </c>
      <c r="E13" s="7">
        <v>8873</v>
      </c>
      <c r="F13" s="7">
        <f t="shared" si="0"/>
        <v>26618</v>
      </c>
    </row>
    <row r="14" spans="1:6" x14ac:dyDescent="0.25">
      <c r="A14" s="6" t="s">
        <v>3</v>
      </c>
      <c r="B14" s="8" t="s">
        <v>13</v>
      </c>
      <c r="C14" s="10">
        <v>7.2199999999999999E-3</v>
      </c>
      <c r="D14" s="7">
        <v>17745</v>
      </c>
      <c r="E14" s="7">
        <v>8873</v>
      </c>
      <c r="F14" s="7">
        <f t="shared" si="0"/>
        <v>26618</v>
      </c>
    </row>
    <row r="15" spans="1:6" x14ac:dyDescent="0.25">
      <c r="A15" s="6" t="s">
        <v>4</v>
      </c>
      <c r="B15" s="6" t="s">
        <v>14</v>
      </c>
      <c r="C15" s="10">
        <v>7.2199999999999999E-3</v>
      </c>
      <c r="D15" s="7">
        <v>17745</v>
      </c>
      <c r="E15" s="7">
        <v>8873</v>
      </c>
      <c r="F15" s="7">
        <f t="shared" si="0"/>
        <v>26618</v>
      </c>
    </row>
    <row r="16" spans="1:6" x14ac:dyDescent="0.25">
      <c r="A16" s="6" t="s">
        <v>5</v>
      </c>
      <c r="B16" s="6" t="s">
        <v>15</v>
      </c>
      <c r="C16" s="10">
        <v>7.2199999999999999E-3</v>
      </c>
      <c r="D16" s="7">
        <v>17745</v>
      </c>
      <c r="E16" s="7">
        <v>8873</v>
      </c>
      <c r="F16" s="7">
        <f t="shared" si="0"/>
        <v>26618</v>
      </c>
    </row>
    <row r="17" spans="1:6" x14ac:dyDescent="0.25">
      <c r="A17" s="6" t="s">
        <v>6</v>
      </c>
      <c r="B17" s="6" t="s">
        <v>16</v>
      </c>
      <c r="C17" s="10">
        <v>7.2199999999999999E-3</v>
      </c>
      <c r="D17" s="7">
        <v>17745</v>
      </c>
      <c r="E17" s="7">
        <v>8873</v>
      </c>
      <c r="F17" s="7">
        <f t="shared" si="0"/>
        <v>26618</v>
      </c>
    </row>
    <row r="18" spans="1:6" x14ac:dyDescent="0.25">
      <c r="A18" s="6" t="s">
        <v>7</v>
      </c>
      <c r="B18" s="6" t="s">
        <v>17</v>
      </c>
      <c r="C18" s="10">
        <v>7.2199999999999999E-3</v>
      </c>
      <c r="D18" s="7">
        <v>17745</v>
      </c>
      <c r="E18" s="7">
        <v>8873</v>
      </c>
      <c r="F18" s="7">
        <f t="shared" si="0"/>
        <v>26618</v>
      </c>
    </row>
    <row r="19" spans="1:6" x14ac:dyDescent="0.25">
      <c r="A19" s="6" t="s">
        <v>8</v>
      </c>
      <c r="B19" s="6" t="s">
        <v>18</v>
      </c>
      <c r="C19" s="10">
        <v>7.2199999999999999E-3</v>
      </c>
      <c r="D19" s="7">
        <v>17745</v>
      </c>
      <c r="E19" s="7">
        <v>8873</v>
      </c>
      <c r="F19" s="7">
        <f t="shared" si="0"/>
        <v>26618</v>
      </c>
    </row>
    <row r="20" spans="1:6" x14ac:dyDescent="0.25">
      <c r="A20" s="4"/>
      <c r="B20" s="4"/>
    </row>
    <row r="21" spans="1:6" x14ac:dyDescent="0.25">
      <c r="A21" s="8" t="s">
        <v>19</v>
      </c>
      <c r="B21" s="8" t="s">
        <v>34</v>
      </c>
    </row>
    <row r="22" spans="1:6" ht="15.75" thickBot="1" x14ac:dyDescent="0.3">
      <c r="A22" s="13"/>
      <c r="B22" s="12"/>
      <c r="C22" s="13"/>
      <c r="D22" s="14"/>
      <c r="E22" s="15"/>
      <c r="F22" s="14"/>
    </row>
    <row r="23" spans="1:6" x14ac:dyDescent="0.25">
      <c r="A23" s="4"/>
      <c r="B23" s="4"/>
      <c r="C23" s="4"/>
      <c r="E23" s="9"/>
    </row>
    <row r="24" spans="1:6" ht="31.5" x14ac:dyDescent="0.35">
      <c r="A24" s="1">
        <v>2019</v>
      </c>
      <c r="C24" s="2" t="s">
        <v>32</v>
      </c>
      <c r="D24" s="2" t="s">
        <v>43</v>
      </c>
      <c r="E24" s="2" t="s">
        <v>44</v>
      </c>
      <c r="F24" s="16" t="s">
        <v>31</v>
      </c>
    </row>
    <row r="25" spans="1:6" ht="8.1" customHeight="1" x14ac:dyDescent="0.25">
      <c r="A25" s="4"/>
      <c r="B25" s="4"/>
    </row>
    <row r="26" spans="1:6" x14ac:dyDescent="0.25">
      <c r="A26" s="6" t="s">
        <v>0</v>
      </c>
      <c r="B26" s="6" t="s">
        <v>10</v>
      </c>
      <c r="C26" s="10">
        <v>1.035E-2</v>
      </c>
      <c r="D26" s="7">
        <v>64784</v>
      </c>
      <c r="E26" s="7">
        <v>16767</v>
      </c>
      <c r="F26" s="7">
        <f>SUM(D26:E26)</f>
        <v>81551</v>
      </c>
    </row>
    <row r="27" spans="1:6" x14ac:dyDescent="0.25">
      <c r="A27" s="6" t="s">
        <v>1</v>
      </c>
      <c r="B27" s="6" t="s">
        <v>11</v>
      </c>
      <c r="C27" s="10">
        <f>+$C$26</f>
        <v>1.035E-2</v>
      </c>
      <c r="D27" s="7">
        <v>19591</v>
      </c>
      <c r="E27" s="7">
        <v>9795</v>
      </c>
      <c r="F27" s="7">
        <f t="shared" ref="F27:F34" si="1">SUM(D27:E27)</f>
        <v>29386</v>
      </c>
    </row>
    <row r="28" spans="1:6" x14ac:dyDescent="0.25">
      <c r="A28" s="6" t="s">
        <v>2</v>
      </c>
      <c r="B28" s="6" t="s">
        <v>12</v>
      </c>
      <c r="C28" s="10">
        <f t="shared" ref="C28:C34" si="2">+$C$26</f>
        <v>1.035E-2</v>
      </c>
      <c r="D28" s="7">
        <v>19591</v>
      </c>
      <c r="E28" s="7">
        <v>9795</v>
      </c>
      <c r="F28" s="7">
        <f t="shared" si="1"/>
        <v>29386</v>
      </c>
    </row>
    <row r="29" spans="1:6" x14ac:dyDescent="0.25">
      <c r="A29" s="6" t="s">
        <v>3</v>
      </c>
      <c r="B29" s="8" t="s">
        <v>13</v>
      </c>
      <c r="C29" s="10">
        <f t="shared" si="2"/>
        <v>1.035E-2</v>
      </c>
      <c r="D29" s="7">
        <v>19591</v>
      </c>
      <c r="E29" s="7">
        <v>9795</v>
      </c>
      <c r="F29" s="7">
        <f t="shared" si="1"/>
        <v>29386</v>
      </c>
    </row>
    <row r="30" spans="1:6" x14ac:dyDescent="0.25">
      <c r="A30" s="6" t="s">
        <v>4</v>
      </c>
      <c r="B30" s="6" t="s">
        <v>14</v>
      </c>
      <c r="C30" s="10">
        <f t="shared" si="2"/>
        <v>1.035E-2</v>
      </c>
      <c r="D30" s="7">
        <v>19591</v>
      </c>
      <c r="E30" s="7">
        <v>9795</v>
      </c>
      <c r="F30" s="7">
        <f t="shared" si="1"/>
        <v>29386</v>
      </c>
    </row>
    <row r="31" spans="1:6" x14ac:dyDescent="0.25">
      <c r="A31" s="6" t="s">
        <v>5</v>
      </c>
      <c r="B31" s="6" t="s">
        <v>15</v>
      </c>
      <c r="C31" s="10">
        <f t="shared" si="2"/>
        <v>1.035E-2</v>
      </c>
      <c r="D31" s="7">
        <v>19591</v>
      </c>
      <c r="E31" s="7">
        <v>9795</v>
      </c>
      <c r="F31" s="7">
        <f t="shared" si="1"/>
        <v>29386</v>
      </c>
    </row>
    <row r="32" spans="1:6" x14ac:dyDescent="0.25">
      <c r="A32" s="6" t="s">
        <v>6</v>
      </c>
      <c r="B32" s="6" t="s">
        <v>16</v>
      </c>
      <c r="C32" s="10">
        <f t="shared" si="2"/>
        <v>1.035E-2</v>
      </c>
      <c r="D32" s="7">
        <v>19591</v>
      </c>
      <c r="E32" s="7">
        <v>9795</v>
      </c>
      <c r="F32" s="7">
        <f t="shared" si="1"/>
        <v>29386</v>
      </c>
    </row>
    <row r="33" spans="1:6" x14ac:dyDescent="0.25">
      <c r="A33" s="6" t="s">
        <v>7</v>
      </c>
      <c r="B33" s="6" t="s">
        <v>17</v>
      </c>
      <c r="C33" s="10">
        <f t="shared" si="2"/>
        <v>1.035E-2</v>
      </c>
      <c r="D33" s="7">
        <v>19591</v>
      </c>
      <c r="E33" s="7">
        <v>9795</v>
      </c>
      <c r="F33" s="7">
        <f t="shared" si="1"/>
        <v>29386</v>
      </c>
    </row>
    <row r="34" spans="1:6" x14ac:dyDescent="0.25">
      <c r="A34" s="6" t="s">
        <v>8</v>
      </c>
      <c r="B34" s="6" t="s">
        <v>18</v>
      </c>
      <c r="C34" s="10">
        <f t="shared" si="2"/>
        <v>1.035E-2</v>
      </c>
      <c r="D34" s="7">
        <v>19591</v>
      </c>
      <c r="E34" s="7">
        <v>9795</v>
      </c>
      <c r="F34" s="7">
        <f t="shared" si="1"/>
        <v>29386</v>
      </c>
    </row>
    <row r="35" spans="1:6" x14ac:dyDescent="0.25">
      <c r="A35" s="4"/>
      <c r="B35" s="4"/>
    </row>
    <row r="36" spans="1:6" x14ac:dyDescent="0.25">
      <c r="A36" s="8" t="s">
        <v>19</v>
      </c>
      <c r="B36" s="8" t="s">
        <v>35</v>
      </c>
    </row>
    <row r="37" spans="1:6" x14ac:dyDescent="0.25">
      <c r="A37" s="8"/>
      <c r="B37" s="20" t="s">
        <v>48</v>
      </c>
    </row>
    <row r="40" spans="1:6" x14ac:dyDescent="0.25">
      <c r="A40" s="8" t="s">
        <v>20</v>
      </c>
    </row>
    <row r="41" spans="1:6" x14ac:dyDescent="0.25">
      <c r="A41" s="8" t="s">
        <v>21</v>
      </c>
    </row>
    <row r="42" spans="1:6" x14ac:dyDescent="0.25">
      <c r="A42" s="19" t="s">
        <v>39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1"/>
  <sheetViews>
    <sheetView tabSelected="1" topLeftCell="A7" workbookViewId="0">
      <selection activeCell="C25" sqref="C25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17" t="s">
        <v>25</v>
      </c>
      <c r="B4" s="17"/>
      <c r="C4" s="17"/>
      <c r="D4" s="17"/>
      <c r="E4" s="17"/>
      <c r="F4" s="17"/>
    </row>
    <row r="6" spans="1:6" ht="39.950000000000003" customHeight="1" x14ac:dyDescent="0.25">
      <c r="A6" s="18" t="s">
        <v>37</v>
      </c>
      <c r="B6" s="18"/>
      <c r="C6" s="18"/>
      <c r="D6" s="18"/>
      <c r="E6" s="18"/>
      <c r="F6" s="18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t="s">
        <v>22</v>
      </c>
    </row>
    <row r="9" spans="1:6" ht="31.5" x14ac:dyDescent="0.35">
      <c r="A9" s="1">
        <v>2018</v>
      </c>
      <c r="C9" s="2" t="s">
        <v>33</v>
      </c>
      <c r="D9" s="2" t="s">
        <v>26</v>
      </c>
      <c r="E9" s="2" t="s">
        <v>27</v>
      </c>
      <c r="F9" s="16" t="s">
        <v>28</v>
      </c>
    </row>
    <row r="10" spans="1:6" ht="8.1" customHeight="1" x14ac:dyDescent="0.25">
      <c r="A10" s="3"/>
      <c r="B10" s="4"/>
      <c r="C10" s="4"/>
      <c r="D10" s="5"/>
      <c r="E10" s="5"/>
    </row>
    <row r="11" spans="1:6" x14ac:dyDescent="0.25">
      <c r="A11" s="6" t="s">
        <v>40</v>
      </c>
      <c r="B11" s="6" t="s">
        <v>10</v>
      </c>
      <c r="C11" s="10">
        <v>7.2199999999999999E-3</v>
      </c>
      <c r="D11" s="7">
        <v>53236</v>
      </c>
      <c r="E11" s="7">
        <v>16595</v>
      </c>
      <c r="F11" s="7">
        <f>SUM(D11:E11)</f>
        <v>69831</v>
      </c>
    </row>
    <row r="12" spans="1:6" x14ac:dyDescent="0.25">
      <c r="A12" s="6" t="s">
        <v>1</v>
      </c>
      <c r="B12" s="6" t="s">
        <v>11</v>
      </c>
      <c r="C12" s="10">
        <v>7.2199999999999999E-3</v>
      </c>
      <c r="D12" s="7">
        <v>17745</v>
      </c>
      <c r="E12" s="7">
        <v>8873</v>
      </c>
      <c r="F12" s="7">
        <f t="shared" ref="F12:F19" si="0">SUM(D12:E12)</f>
        <v>26618</v>
      </c>
    </row>
    <row r="13" spans="1:6" x14ac:dyDescent="0.25">
      <c r="A13" s="6" t="s">
        <v>2</v>
      </c>
      <c r="B13" s="6" t="s">
        <v>12</v>
      </c>
      <c r="C13" s="10">
        <v>7.2199999999999999E-3</v>
      </c>
      <c r="D13" s="7">
        <v>17745</v>
      </c>
      <c r="E13" s="7">
        <v>8873</v>
      </c>
      <c r="F13" s="7">
        <f t="shared" si="0"/>
        <v>26618</v>
      </c>
    </row>
    <row r="14" spans="1:6" x14ac:dyDescent="0.25">
      <c r="A14" s="6" t="s">
        <v>3</v>
      </c>
      <c r="B14" s="8" t="s">
        <v>13</v>
      </c>
      <c r="C14" s="10">
        <v>7.2199999999999999E-3</v>
      </c>
      <c r="D14" s="7">
        <v>17745</v>
      </c>
      <c r="E14" s="7">
        <v>8873</v>
      </c>
      <c r="F14" s="7">
        <f t="shared" si="0"/>
        <v>26618</v>
      </c>
    </row>
    <row r="15" spans="1:6" x14ac:dyDescent="0.25">
      <c r="A15" s="6" t="s">
        <v>4</v>
      </c>
      <c r="B15" s="6" t="s">
        <v>14</v>
      </c>
      <c r="C15" s="10">
        <v>7.2199999999999999E-3</v>
      </c>
      <c r="D15" s="7">
        <v>17745</v>
      </c>
      <c r="E15" s="7">
        <v>8873</v>
      </c>
      <c r="F15" s="7">
        <f t="shared" si="0"/>
        <v>26618</v>
      </c>
    </row>
    <row r="16" spans="1:6" x14ac:dyDescent="0.25">
      <c r="A16" s="6" t="s">
        <v>5</v>
      </c>
      <c r="B16" s="6" t="s">
        <v>15</v>
      </c>
      <c r="C16" s="10">
        <v>7.2199999999999999E-3</v>
      </c>
      <c r="D16" s="7">
        <v>17745</v>
      </c>
      <c r="E16" s="7">
        <v>8873</v>
      </c>
      <c r="F16" s="7">
        <f t="shared" si="0"/>
        <v>26618</v>
      </c>
    </row>
    <row r="17" spans="1:6" x14ac:dyDescent="0.25">
      <c r="A17" s="6" t="s">
        <v>6</v>
      </c>
      <c r="B17" s="6" t="s">
        <v>16</v>
      </c>
      <c r="C17" s="10">
        <v>7.2199999999999999E-3</v>
      </c>
      <c r="D17" s="7">
        <v>17745</v>
      </c>
      <c r="E17" s="7">
        <v>8873</v>
      </c>
      <c r="F17" s="7">
        <f t="shared" si="0"/>
        <v>26618</v>
      </c>
    </row>
    <row r="18" spans="1:6" x14ac:dyDescent="0.25">
      <c r="A18" s="6" t="s">
        <v>7</v>
      </c>
      <c r="B18" s="6" t="s">
        <v>17</v>
      </c>
      <c r="C18" s="10">
        <v>7.2199999999999999E-3</v>
      </c>
      <c r="D18" s="7">
        <v>17745</v>
      </c>
      <c r="E18" s="7">
        <v>8873</v>
      </c>
      <c r="F18" s="7">
        <f t="shared" si="0"/>
        <v>26618</v>
      </c>
    </row>
    <row r="19" spans="1:6" x14ac:dyDescent="0.25">
      <c r="A19" s="6" t="s">
        <v>8</v>
      </c>
      <c r="B19" s="6" t="s">
        <v>18</v>
      </c>
      <c r="C19" s="10">
        <v>7.2199999999999999E-3</v>
      </c>
      <c r="D19" s="7">
        <v>17745</v>
      </c>
      <c r="E19" s="7">
        <v>8873</v>
      </c>
      <c r="F19" s="7">
        <f t="shared" si="0"/>
        <v>26618</v>
      </c>
    </row>
    <row r="20" spans="1:6" x14ac:dyDescent="0.25">
      <c r="A20" s="4"/>
      <c r="B20" s="4"/>
    </row>
    <row r="21" spans="1:6" x14ac:dyDescent="0.25">
      <c r="A21" s="8" t="s">
        <v>19</v>
      </c>
      <c r="B21" s="8" t="s">
        <v>41</v>
      </c>
    </row>
    <row r="22" spans="1:6" ht="15.75" thickBot="1" x14ac:dyDescent="0.3">
      <c r="A22" s="13"/>
      <c r="B22" s="12"/>
      <c r="C22" s="13"/>
      <c r="D22" s="14"/>
      <c r="E22" s="15"/>
      <c r="F22" s="14"/>
    </row>
    <row r="23" spans="1:6" x14ac:dyDescent="0.25">
      <c r="A23" s="4"/>
      <c r="B23" s="4"/>
      <c r="C23" s="4"/>
      <c r="E23" s="9"/>
    </row>
    <row r="24" spans="1:6" ht="31.5" x14ac:dyDescent="0.35">
      <c r="A24" s="1">
        <v>2019</v>
      </c>
      <c r="C24" s="2" t="s">
        <v>32</v>
      </c>
      <c r="D24" s="2" t="s">
        <v>45</v>
      </c>
      <c r="E24" s="2" t="s">
        <v>46</v>
      </c>
      <c r="F24" s="16" t="s">
        <v>28</v>
      </c>
    </row>
    <row r="25" spans="1:6" ht="8.1" customHeight="1" x14ac:dyDescent="0.25">
      <c r="A25" s="4"/>
      <c r="B25" s="4"/>
    </row>
    <row r="26" spans="1:6" x14ac:dyDescent="0.25">
      <c r="A26" s="6" t="s">
        <v>40</v>
      </c>
      <c r="B26" s="6" t="s">
        <v>10</v>
      </c>
      <c r="C26" s="10">
        <v>1.035E-2</v>
      </c>
      <c r="D26" s="7">
        <v>64784</v>
      </c>
      <c r="E26" s="7">
        <v>16767</v>
      </c>
      <c r="F26" s="7">
        <f>SUM(D26:E26)</f>
        <v>81551</v>
      </c>
    </row>
    <row r="27" spans="1:6" x14ac:dyDescent="0.25">
      <c r="A27" s="6" t="s">
        <v>1</v>
      </c>
      <c r="B27" s="6" t="s">
        <v>11</v>
      </c>
      <c r="C27" s="10">
        <f>+$C$26</f>
        <v>1.035E-2</v>
      </c>
      <c r="D27" s="7">
        <v>19591</v>
      </c>
      <c r="E27" s="7">
        <v>9795</v>
      </c>
      <c r="F27" s="7">
        <f t="shared" ref="F27:F34" si="1">SUM(D27:E27)</f>
        <v>29386</v>
      </c>
    </row>
    <row r="28" spans="1:6" x14ac:dyDescent="0.25">
      <c r="A28" s="6" t="s">
        <v>2</v>
      </c>
      <c r="B28" s="6" t="s">
        <v>12</v>
      </c>
      <c r="C28" s="10">
        <f t="shared" ref="C28:C34" si="2">+$C$26</f>
        <v>1.035E-2</v>
      </c>
      <c r="D28" s="7">
        <v>19591</v>
      </c>
      <c r="E28" s="7">
        <v>9795</v>
      </c>
      <c r="F28" s="7">
        <f t="shared" si="1"/>
        <v>29386</v>
      </c>
    </row>
    <row r="29" spans="1:6" x14ac:dyDescent="0.25">
      <c r="A29" s="6" t="s">
        <v>3</v>
      </c>
      <c r="B29" s="8" t="s">
        <v>13</v>
      </c>
      <c r="C29" s="10">
        <f t="shared" si="2"/>
        <v>1.035E-2</v>
      </c>
      <c r="D29" s="7">
        <v>19591</v>
      </c>
      <c r="E29" s="7">
        <v>9795</v>
      </c>
      <c r="F29" s="7">
        <f t="shared" si="1"/>
        <v>29386</v>
      </c>
    </row>
    <row r="30" spans="1:6" x14ac:dyDescent="0.25">
      <c r="A30" s="6" t="s">
        <v>4</v>
      </c>
      <c r="B30" s="6" t="s">
        <v>14</v>
      </c>
      <c r="C30" s="10">
        <f t="shared" si="2"/>
        <v>1.035E-2</v>
      </c>
      <c r="D30" s="7">
        <v>19591</v>
      </c>
      <c r="E30" s="7">
        <v>9795</v>
      </c>
      <c r="F30" s="7">
        <f t="shared" si="1"/>
        <v>29386</v>
      </c>
    </row>
    <row r="31" spans="1:6" x14ac:dyDescent="0.25">
      <c r="A31" s="6" t="s">
        <v>5</v>
      </c>
      <c r="B31" s="6" t="s">
        <v>15</v>
      </c>
      <c r="C31" s="10">
        <f t="shared" si="2"/>
        <v>1.035E-2</v>
      </c>
      <c r="D31" s="7">
        <v>19591</v>
      </c>
      <c r="E31" s="7">
        <v>9795</v>
      </c>
      <c r="F31" s="7">
        <f t="shared" si="1"/>
        <v>29386</v>
      </c>
    </row>
    <row r="32" spans="1:6" x14ac:dyDescent="0.25">
      <c r="A32" s="6" t="s">
        <v>6</v>
      </c>
      <c r="B32" s="6" t="s">
        <v>16</v>
      </c>
      <c r="C32" s="10">
        <f t="shared" si="2"/>
        <v>1.035E-2</v>
      </c>
      <c r="D32" s="7">
        <v>19591</v>
      </c>
      <c r="E32" s="7">
        <v>9795</v>
      </c>
      <c r="F32" s="7">
        <f t="shared" si="1"/>
        <v>29386</v>
      </c>
    </row>
    <row r="33" spans="1:6" x14ac:dyDescent="0.25">
      <c r="A33" s="6" t="s">
        <v>7</v>
      </c>
      <c r="B33" s="6" t="s">
        <v>17</v>
      </c>
      <c r="C33" s="10">
        <f t="shared" si="2"/>
        <v>1.035E-2</v>
      </c>
      <c r="D33" s="7">
        <v>19591</v>
      </c>
      <c r="E33" s="7">
        <v>9795</v>
      </c>
      <c r="F33" s="7">
        <f t="shared" si="1"/>
        <v>29386</v>
      </c>
    </row>
    <row r="34" spans="1:6" x14ac:dyDescent="0.25">
      <c r="A34" s="6" t="s">
        <v>8</v>
      </c>
      <c r="B34" s="6" t="s">
        <v>18</v>
      </c>
      <c r="C34" s="10">
        <f t="shared" si="2"/>
        <v>1.035E-2</v>
      </c>
      <c r="D34" s="7">
        <v>19591</v>
      </c>
      <c r="E34" s="7">
        <v>9795</v>
      </c>
      <c r="F34" s="7">
        <f t="shared" si="1"/>
        <v>29386</v>
      </c>
    </row>
    <row r="35" spans="1:6" x14ac:dyDescent="0.25">
      <c r="A35" s="4"/>
      <c r="B35" s="4"/>
    </row>
    <row r="36" spans="1:6" x14ac:dyDescent="0.25">
      <c r="A36" s="8" t="s">
        <v>19</v>
      </c>
      <c r="B36" s="8" t="s">
        <v>42</v>
      </c>
    </row>
    <row r="37" spans="1:6" x14ac:dyDescent="0.25">
      <c r="A37" s="8"/>
      <c r="B37" s="8" t="s">
        <v>47</v>
      </c>
    </row>
    <row r="39" spans="1:6" x14ac:dyDescent="0.25">
      <c r="A39" s="8" t="s">
        <v>20</v>
      </c>
    </row>
    <row r="40" spans="1:6" x14ac:dyDescent="0.25">
      <c r="A40" s="8" t="s">
        <v>23</v>
      </c>
    </row>
    <row r="41" spans="1:6" x14ac:dyDescent="0.25">
      <c r="A41" s="8" t="s">
        <v>38</v>
      </c>
    </row>
  </sheetData>
  <mergeCells count="2">
    <mergeCell ref="A6:F6"/>
    <mergeCell ref="A4:F4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Council Remun 2019 EN</vt:lpstr>
      <vt:lpstr>Council Remun 2019 FR</vt:lpstr>
    </vt:vector>
  </TitlesOfParts>
  <Company>CSL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Marino</dc:creator>
  <cp:lastModifiedBy>Angelo Marino</cp:lastModifiedBy>
  <cp:lastPrinted>2019-02-04T22:19:08Z</cp:lastPrinted>
  <dcterms:created xsi:type="dcterms:W3CDTF">2018-06-11T16:29:46Z</dcterms:created>
  <dcterms:modified xsi:type="dcterms:W3CDTF">2019-02-04T22:19:46Z</dcterms:modified>
</cp:coreProperties>
</file>